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MARCO" sheetId="1" r:id="rId1"/>
  </sheets>
  <calcPr calcId="144525"/>
</workbook>
</file>

<file path=xl/calcChain.xml><?xml version="1.0" encoding="utf-8"?>
<calcChain xmlns="http://schemas.openxmlformats.org/spreadsheetml/2006/main">
  <c r="C53" i="1" l="1"/>
  <c r="C36" i="1"/>
  <c r="C29" i="1"/>
  <c r="C87" i="1" l="1"/>
  <c r="C80" i="1"/>
  <c r="C57" i="1"/>
  <c r="C42" i="1"/>
  <c r="C101" i="1" l="1"/>
</calcChain>
</file>

<file path=xl/sharedStrings.xml><?xml version="1.0" encoding="utf-8"?>
<sst xmlns="http://schemas.openxmlformats.org/spreadsheetml/2006/main" count="72" uniqueCount="69">
  <si>
    <t>SOMA</t>
  </si>
  <si>
    <t>Implementar os Sistema Legislativo e Adm Digital</t>
  </si>
  <si>
    <t>3.3.90.39.00 OUTROS SERV PESSOA JURIDICA</t>
  </si>
  <si>
    <t>4.4.90.52.00 EQPTO E MAT PERMANENTE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</si>
  <si>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</si>
  <si>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</si>
  <si>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</si>
  <si>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</si>
  <si>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</si>
  <si>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</si>
  <si>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</si>
  <si>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</si>
  <si>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</si>
  <si>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</si>
  <si>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</si>
  <si>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</si>
  <si>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</si>
  <si>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</si>
  <si>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</si>
  <si>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</si>
  <si>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</si>
  <si>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</si>
  <si>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</si>
  <si>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</si>
  <si>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</si>
  <si>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Petronio Jose Barreto de Lucena</t>
  </si>
  <si>
    <t>Comercial Irmãos Tardini Ltda EPP alimentação</t>
  </si>
  <si>
    <t>Comercial Irmãos Tardini Ltda EPP limpeza</t>
  </si>
  <si>
    <t>Adiantamento Thiago Milani</t>
  </si>
  <si>
    <t>Marcos Edelson de Lima ME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</si>
  <si>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</si>
  <si>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</si>
  <si>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</si>
  <si>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</si>
  <si>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</si>
  <si>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</si>
  <si>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</si>
  <si>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</si>
  <si>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</si>
  <si>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</si>
  <si>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</si>
  <si>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</si>
  <si>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Prestação de contas do adiantamento</t>
  </si>
  <si>
    <t>Adiantamento Diego Dall Agnol Maia</t>
  </si>
  <si>
    <t>Banco do Brasil S.A</t>
  </si>
  <si>
    <t>Eddydata Serviços em Informática Ltda EPP</t>
  </si>
  <si>
    <t>Companhia Brasileira de Soluções e Serviços</t>
  </si>
  <si>
    <t>Grafica Bragança Ltda EPP</t>
  </si>
  <si>
    <t>Queura Nataschi Zambello 10789264684</t>
  </si>
  <si>
    <t>Diário Serviços de Intermediação em Publicação Ltda</t>
  </si>
  <si>
    <t>AP Organização Paulista em Gestao Pública Ltda EPP</t>
  </si>
  <si>
    <t>SOMA (6)</t>
  </si>
  <si>
    <t>4.4.90.52 EQPTO MATERIAL PERMANENTE</t>
  </si>
  <si>
    <t>Kabum Comercio Eletronico S.A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</si>
  <si>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</si>
  <si>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</si>
  <si>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</si>
  <si>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</si>
  <si>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</si>
  <si>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</si>
  <si>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</si>
  <si>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CÂMARA MUNICIPAL DE VARGEM</t>
  </si>
  <si>
    <t>Relatório de despesa março de 2016</t>
  </si>
  <si>
    <t>4.4.90.51 OBRAS E INSTALAÇÕES</t>
  </si>
  <si>
    <t>Emitido por</t>
  </si>
  <si>
    <t>Carolina Paula de Faria</t>
  </si>
  <si>
    <t>Contador CRC nº 1SP297377-O-6</t>
  </si>
  <si>
    <t>SOMA TOTAL DAS DESPESAS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</si>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</sst>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distributed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4" xfId="0" applyFont="1" applyBorder="1" applyAlignment="1">
      <alignment horizontal="center" vertical="distributed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distributed"/>
    </xf>
    <xf numFmtId="4" fontId="1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 vertical="distributed"/>
    </xf>
    <xf numFmtId="0" fontId="1" fillId="0" borderId="5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right" vertical="distributed"/>
    </xf>
    <xf numFmtId="0" fontId="3" fillId="0" borderId="2" xfId="0" applyFont="1" applyBorder="1" applyAlignment="1">
      <alignment horizontal="right" vertical="distributed"/>
    </xf>
    <xf numFmtId="0" fontId="3" fillId="0" borderId="1" xfId="0" applyFont="1" applyBorder="1" applyAlignment="1">
      <alignment horizontal="right" vertical="distributed"/>
    </xf>
    <xf numFmtId="0" fontId="2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2" xfId="0" applyNumberFormat="1" applyFont="1" applyBorder="1"/>
    <xf numFmtId="164" fontId="1" fillId="0" borderId="2" xfId="0" applyNumberFormat="1" applyFont="1" applyBorder="1"/>
    <xf numFmtId="4" fontId="1" fillId="0" borderId="1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0" fontId="1" fillId="0" borderId="6" xfId="0" applyFont="1" applyFill="1" applyBorder="1"/>
    <xf numFmtId="0" fontId="4" fillId="0" borderId="2" xfId="0" applyFont="1" applyBorder="1"/>
    <xf numFmtId="2" fontId="3" fillId="0" borderId="2" xfId="0" applyNumberFormat="1" applyFont="1" applyBorder="1"/>
    <xf numFmtId="2" fontId="1" fillId="0" borderId="1" xfId="0" applyNumberFormat="1" applyFont="1" applyBorder="1"/>
    <xf numFmtId="2" fontId="2" fillId="0" borderId="4" xfId="0" applyNumberFormat="1" applyFont="1" applyBorder="1"/>
    <xf numFmtId="0" fontId="4" fillId="0" borderId="5" xfId="0" applyFont="1" applyBorder="1"/>
    <xf numFmtId="2" fontId="2" fillId="0" borderId="5" xfId="0" applyNumberFormat="1" applyFont="1" applyBorder="1"/>
    <xf numFmtId="2" fontId="2" fillId="0" borderId="2" xfId="0" applyNumberFormat="1" applyFont="1" applyBorder="1"/>
    <xf numFmtId="0" fontId="5" fillId="0" borderId="2" xfId="0" applyFont="1" applyBorder="1"/>
    <xf numFmtId="0" fontId="4" fillId="2" borderId="7" xfId="0" applyFont="1" applyFill="1" applyBorder="1"/>
    <xf numFmtId="4" fontId="2" fillId="2" borderId="8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right" vertical="distributed"/>
    </xf>
    <xf numFmtId="0" fontId="8" fillId="0" borderId="0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1981201</xdr:colOff>
      <xdr:row>0</xdr:row>
      <xdr:rowOff>0</xdr:rowOff>
    </xdr:from>
    <xdr:to>
      <xdr:col>3</xdr:col>
      <xdr:colOff>1</xdr:colOff>
      <xdr:row>0</xdr:row>
      <xdr:rowOff>190500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0</xdr:row>
      <xdr:rowOff>28575</xdr:rowOff>
    </xdr:from>
    <xdr:to>
      <xdr:col>1</xdr:col>
      <xdr:colOff>723900</xdr:colOff>
      <xdr:row>1</xdr:row>
      <xdr:rowOff>219074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28575"/>
          <a:ext cx="504825" cy="447674"/>
        </a:xfrm>
        <a:prstGeom prst="rect">
          <a:avLst/>
        </a:prstGeom>
      </xdr:spPr>
    </xdr:pic>
    <xdr:clientData/>
  </xdr:twoCellAnchor>
  <xdr:twoCellAnchor editAs="oneCell">
    <xdr:from>
      <xdr:col>7</xdr:col>
      <xdr:colOff>1981201</xdr:colOff>
      <xdr:row>3</xdr:row>
      <xdr:rowOff>0</xdr:rowOff>
    </xdr:from>
    <xdr:to>
      <xdr:col>8</xdr:col>
      <xdr:colOff>1</xdr:colOff>
      <xdr:row>4</xdr:row>
      <xdr:rowOff>57150</xdr:rowOff>
    </xdr:to>
    <xdr:pic>
      <xdr:nvPicPr>
        <xdr:cNvPr id="4" name="Imagem 3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771525"/>
          <a:ext cx="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tabSelected="1" workbookViewId="0">
      <selection activeCell="H14" sqref="H14"/>
    </sheetView>
  </sheetViews>
  <sheetFormatPr defaultRowHeight="15" x14ac:dyDescent="0.25"/>
  <cols>
    <col min="1" max="1" width="8.5703125" customWidth="1"/>
    <col min="2" max="2" width="49" customWidth="1"/>
    <col min="3" max="3" width="21" customWidth="1"/>
  </cols>
  <sheetData>
    <row r="1" spans="2:15" ht="20.25" x14ac:dyDescent="0.3">
      <c r="B1" s="44" t="s">
        <v>61</v>
      </c>
      <c r="C1" s="44"/>
      <c r="D1" s="39"/>
      <c r="E1" s="39"/>
    </row>
    <row r="2" spans="2:15" ht="20.25" x14ac:dyDescent="0.3">
      <c r="D2" s="38"/>
      <c r="E2" s="38"/>
    </row>
    <row r="3" spans="2:15" ht="20.25" x14ac:dyDescent="0.3">
      <c r="B3" s="45" t="s">
        <v>62</v>
      </c>
      <c r="C3" s="45"/>
      <c r="D3" s="38"/>
      <c r="E3" s="38"/>
    </row>
    <row r="4" spans="2:15" ht="20.25" x14ac:dyDescent="0.3">
      <c r="E4" s="38"/>
      <c r="H4" s="40"/>
      <c r="I4" s="40"/>
      <c r="J4" s="40"/>
      <c r="K4" s="40"/>
      <c r="L4" s="40"/>
      <c r="M4" s="40"/>
      <c r="N4" s="40"/>
      <c r="O4" s="40"/>
    </row>
    <row r="5" spans="2:15" ht="21" thickBot="1" x14ac:dyDescent="0.35">
      <c r="B5" s="2" t="s">
        <v>63</v>
      </c>
      <c r="C5" s="3"/>
      <c r="E5" s="38"/>
      <c r="H5" s="41"/>
      <c r="I5" s="42"/>
      <c r="J5" s="41"/>
      <c r="K5" s="42"/>
      <c r="L5" s="40"/>
      <c r="M5" s="40"/>
      <c r="N5" s="40"/>
      <c r="O5" s="40"/>
    </row>
    <row r="6" spans="2:15" ht="15.75" thickBot="1" x14ac:dyDescent="0.3">
      <c r="B6" s="4" t="s">
        <v>0</v>
      </c>
      <c r="C6" s="6"/>
      <c r="H6" s="41"/>
      <c r="I6" s="42"/>
      <c r="J6" s="41"/>
      <c r="K6" s="42"/>
      <c r="L6" s="40"/>
      <c r="M6" s="40"/>
      <c r="N6" s="40"/>
      <c r="O6" s="40"/>
    </row>
    <row r="7" spans="2:15" x14ac:dyDescent="0.25">
      <c r="B7" s="2"/>
      <c r="C7" s="3"/>
    </row>
    <row r="8" spans="2:15" x14ac:dyDescent="0.25">
      <c r="B8" s="2" t="s">
        <v>1</v>
      </c>
      <c r="C8" s="3"/>
    </row>
    <row r="9" spans="2:15" x14ac:dyDescent="0.25">
      <c r="B9" s="2" t="s">
        <v>2</v>
      </c>
      <c r="C9" s="3"/>
    </row>
    <row r="10" spans="2:15" x14ac:dyDescent="0.25">
      <c r="B10" s="2"/>
      <c r="C10" s="3"/>
    </row>
    <row r="11" spans="2:15" ht="15.75" thickBot="1" x14ac:dyDescent="0.3">
      <c r="B11" s="7"/>
      <c r="C11" s="8"/>
    </row>
    <row r="12" spans="2:15" ht="15.75" thickBot="1" x14ac:dyDescent="0.3">
      <c r="B12" s="4" t="s">
        <v>0</v>
      </c>
      <c r="C12" s="9"/>
    </row>
    <row r="13" spans="2:15" x14ac:dyDescent="0.25">
      <c r="B13" s="10" t="s">
        <v>3</v>
      </c>
      <c r="C13" s="11"/>
    </row>
    <row r="14" spans="2:15" x14ac:dyDescent="0.25">
      <c r="B14" s="2"/>
      <c r="C14" s="3"/>
    </row>
    <row r="15" spans="2:15" ht="15.75" thickBot="1" x14ac:dyDescent="0.3">
      <c r="B15" s="7"/>
      <c r="C15" s="8"/>
    </row>
    <row r="16" spans="2:15" ht="15.75" thickBot="1" x14ac:dyDescent="0.3">
      <c r="B16" s="4" t="s">
        <v>0</v>
      </c>
      <c r="C16" s="6"/>
    </row>
    <row r="17" spans="2:9" x14ac:dyDescent="0.25">
      <c r="B17" s="10" t="s">
        <v>4</v>
      </c>
      <c r="C17" s="12"/>
    </row>
    <row r="18" spans="2:9" x14ac:dyDescent="0.25">
      <c r="B18" s="2" t="s">
        <v>5</v>
      </c>
      <c r="C18" s="13"/>
    </row>
    <row r="19" spans="2:9" x14ac:dyDescent="0.25">
      <c r="B19" s="2"/>
      <c r="C19" s="13"/>
    </row>
    <row r="20" spans="2:9" x14ac:dyDescent="0.25">
      <c r="B20" s="2" t="s">
        <v>6</v>
      </c>
      <c r="C20" s="3">
        <v>12925.79</v>
      </c>
    </row>
    <row r="21" spans="2:9" x14ac:dyDescent="0.25">
      <c r="B21" s="2" t="s">
        <v>7</v>
      </c>
      <c r="C21" s="3">
        <v>19106.2</v>
      </c>
    </row>
    <row r="22" spans="2:9" x14ac:dyDescent="0.25">
      <c r="B22" s="2" t="s">
        <v>8</v>
      </c>
      <c r="C22" s="14">
        <v>509.28</v>
      </c>
    </row>
    <row r="23" spans="2:9" x14ac:dyDescent="0.25">
      <c r="B23" s="2" t="s">
        <v>9</v>
      </c>
      <c r="C23" s="14">
        <v>2722.22</v>
      </c>
      <c r="I23" t="s">
        <v>68</v>
      </c>
    </row>
    <row r="24" spans="2:9" x14ac:dyDescent="0.25">
      <c r="B24" s="2" t="s">
        <v>10</v>
      </c>
      <c r="C24" s="14"/>
    </row>
    <row r="25" spans="2:9" x14ac:dyDescent="0.25">
      <c r="B25" s="2" t="s">
        <v>11</v>
      </c>
      <c r="C25" s="14"/>
    </row>
    <row r="26" spans="2:9" x14ac:dyDescent="0.25">
      <c r="B26" s="2" t="s">
        <v>12</v>
      </c>
      <c r="C26" s="15"/>
    </row>
    <row r="27" spans="2:9" x14ac:dyDescent="0.25">
      <c r="B27" s="7" t="s">
        <v>13</v>
      </c>
      <c r="C27" s="16"/>
    </row>
    <row r="28" spans="2:9" ht="15.75" thickBot="1" x14ac:dyDescent="0.3">
      <c r="B28" s="7"/>
      <c r="C28" s="1"/>
    </row>
    <row r="29" spans="2:9" ht="15.75" thickBot="1" x14ac:dyDescent="0.3">
      <c r="B29" s="4" t="s">
        <v>14</v>
      </c>
      <c r="C29" s="5">
        <f>SUM(C20:C28)</f>
        <v>35263.49</v>
      </c>
    </row>
    <row r="30" spans="2:9" x14ac:dyDescent="0.25">
      <c r="B30" s="17"/>
      <c r="C30" s="18"/>
    </row>
    <row r="31" spans="2:9" x14ac:dyDescent="0.25">
      <c r="B31" s="2" t="s">
        <v>15</v>
      </c>
      <c r="C31" s="20"/>
    </row>
    <row r="32" spans="2:9" x14ac:dyDescent="0.25">
      <c r="B32" s="2"/>
      <c r="C32" s="20"/>
    </row>
    <row r="33" spans="2:3" x14ac:dyDescent="0.25">
      <c r="B33" s="2" t="s">
        <v>16</v>
      </c>
      <c r="C33" s="19">
        <v>7789.78</v>
      </c>
    </row>
    <row r="34" spans="2:3" x14ac:dyDescent="0.25">
      <c r="B34" s="2" t="s">
        <v>17</v>
      </c>
      <c r="C34" s="19">
        <v>1154.55</v>
      </c>
    </row>
    <row r="35" spans="2:3" ht="15.75" thickBot="1" x14ac:dyDescent="0.3">
      <c r="B35" s="7"/>
      <c r="C35" s="21"/>
    </row>
    <row r="36" spans="2:3" ht="15.75" thickBot="1" x14ac:dyDescent="0.3">
      <c r="B36" s="4" t="s">
        <v>18</v>
      </c>
      <c r="C36" s="22">
        <f>SUM(C33:C35)</f>
        <v>8944.33</v>
      </c>
    </row>
    <row r="37" spans="2:3" x14ac:dyDescent="0.25">
      <c r="B37" s="10"/>
      <c r="C37" s="23"/>
    </row>
    <row r="38" spans="2:3" x14ac:dyDescent="0.25">
      <c r="B38" s="2" t="s">
        <v>19</v>
      </c>
      <c r="C38" s="19"/>
    </row>
    <row r="39" spans="2:3" x14ac:dyDescent="0.25">
      <c r="B39" s="2"/>
      <c r="C39" s="19"/>
    </row>
    <row r="40" spans="2:3" x14ac:dyDescent="0.25">
      <c r="B40" s="2" t="s">
        <v>20</v>
      </c>
      <c r="C40" s="19">
        <v>158.44</v>
      </c>
    </row>
    <row r="41" spans="2:3" ht="15.75" thickBot="1" x14ac:dyDescent="0.3">
      <c r="B41" s="7"/>
      <c r="C41" s="7"/>
    </row>
    <row r="42" spans="2:3" ht="15.75" thickBot="1" x14ac:dyDescent="0.3">
      <c r="B42" s="4" t="s">
        <v>21</v>
      </c>
      <c r="C42" s="22">
        <f t="shared" ref="C42" si="0">SUM(C40)</f>
        <v>158.44</v>
      </c>
    </row>
    <row r="43" spans="2:3" x14ac:dyDescent="0.25">
      <c r="B43" s="10"/>
      <c r="C43" s="17"/>
    </row>
    <row r="44" spans="2:3" x14ac:dyDescent="0.25">
      <c r="B44" s="2" t="s">
        <v>22</v>
      </c>
      <c r="C44" s="24"/>
    </row>
    <row r="45" spans="2:3" x14ac:dyDescent="0.25">
      <c r="B45" s="25" t="s">
        <v>23</v>
      </c>
      <c r="C45" s="26">
        <v>623.09</v>
      </c>
    </row>
    <row r="46" spans="2:3" x14ac:dyDescent="0.25">
      <c r="B46" s="2" t="s">
        <v>24</v>
      </c>
      <c r="C46" s="19">
        <v>87.64</v>
      </c>
    </row>
    <row r="47" spans="2:3" x14ac:dyDescent="0.25">
      <c r="B47" s="2" t="s">
        <v>25</v>
      </c>
      <c r="C47" s="26">
        <v>48</v>
      </c>
    </row>
    <row r="48" spans="2:3" x14ac:dyDescent="0.25">
      <c r="B48" s="2" t="s">
        <v>26</v>
      </c>
      <c r="C48" s="2">
        <v>617.04999999999995</v>
      </c>
    </row>
    <row r="49" spans="2:3" x14ac:dyDescent="0.25">
      <c r="B49" s="27" t="s">
        <v>27</v>
      </c>
      <c r="C49" s="26">
        <v>447.75</v>
      </c>
    </row>
    <row r="50" spans="2:3" x14ac:dyDescent="0.25">
      <c r="B50" s="2" t="s">
        <v>29</v>
      </c>
      <c r="C50" s="26">
        <v>130</v>
      </c>
    </row>
    <row r="51" spans="2:3" x14ac:dyDescent="0.25">
      <c r="B51" s="7"/>
      <c r="C51" s="30"/>
    </row>
    <row r="52" spans="2:3" ht="15.75" thickBot="1" x14ac:dyDescent="0.3">
      <c r="B52" s="7"/>
      <c r="C52" s="7"/>
    </row>
    <row r="53" spans="2:3" ht="15.75" thickBot="1" x14ac:dyDescent="0.3">
      <c r="B53" s="4" t="s">
        <v>30</v>
      </c>
      <c r="C53" s="31">
        <f>SUM(C45:C52)</f>
        <v>1953.53</v>
      </c>
    </row>
    <row r="54" spans="2:3" ht="15.75" x14ac:dyDescent="0.25">
      <c r="B54" s="10"/>
      <c r="C54" s="32"/>
    </row>
    <row r="55" spans="2:3" ht="15.75" x14ac:dyDescent="0.25">
      <c r="B55" s="2" t="s">
        <v>31</v>
      </c>
      <c r="C55" s="28"/>
    </row>
    <row r="56" spans="2:3" ht="15.75" thickBot="1" x14ac:dyDescent="0.3">
      <c r="B56" s="7"/>
      <c r="C56" s="7"/>
    </row>
    <row r="57" spans="2:3" ht="15.75" thickBot="1" x14ac:dyDescent="0.3">
      <c r="B57" s="4" t="s">
        <v>32</v>
      </c>
      <c r="C57" s="22">
        <f>SUM(C56:C56)</f>
        <v>0</v>
      </c>
    </row>
    <row r="58" spans="2:3" ht="15.75" x14ac:dyDescent="0.25">
      <c r="B58" s="10"/>
      <c r="C58" s="32"/>
    </row>
    <row r="59" spans="2:3" ht="15.75" x14ac:dyDescent="0.25">
      <c r="B59" s="2" t="s">
        <v>33</v>
      </c>
      <c r="C59" s="28"/>
    </row>
    <row r="60" spans="2:3" x14ac:dyDescent="0.25">
      <c r="B60" s="25" t="s">
        <v>34</v>
      </c>
      <c r="C60" s="2">
        <v>696.61</v>
      </c>
    </row>
    <row r="61" spans="2:3" x14ac:dyDescent="0.25">
      <c r="B61" s="25" t="s">
        <v>35</v>
      </c>
      <c r="C61" s="2">
        <v>52.21</v>
      </c>
    </row>
    <row r="62" spans="2:3" x14ac:dyDescent="0.25">
      <c r="B62" s="25" t="s">
        <v>36</v>
      </c>
      <c r="C62" s="2">
        <v>524.30999999999995</v>
      </c>
    </row>
    <row r="63" spans="2:3" x14ac:dyDescent="0.25">
      <c r="B63" s="2" t="s">
        <v>37</v>
      </c>
      <c r="C63" s="2">
        <v>63.78</v>
      </c>
    </row>
    <row r="64" spans="2:3" x14ac:dyDescent="0.25">
      <c r="B64" s="2" t="s">
        <v>38</v>
      </c>
      <c r="C64" s="26">
        <v>50.28</v>
      </c>
    </row>
    <row r="65" spans="2:3" x14ac:dyDescent="0.25">
      <c r="B65" s="2" t="s">
        <v>39</v>
      </c>
      <c r="C65" s="26">
        <v>54.78</v>
      </c>
    </row>
    <row r="66" spans="2:3" x14ac:dyDescent="0.25">
      <c r="B66" s="2" t="s">
        <v>40</v>
      </c>
      <c r="C66" s="26">
        <v>665</v>
      </c>
    </row>
    <row r="67" spans="2:3" x14ac:dyDescent="0.25">
      <c r="B67" s="25" t="s">
        <v>41</v>
      </c>
      <c r="C67" s="26">
        <v>39.78</v>
      </c>
    </row>
    <row r="68" spans="2:3" x14ac:dyDescent="0.25">
      <c r="B68" s="2" t="s">
        <v>28</v>
      </c>
      <c r="C68" s="26">
        <v>800</v>
      </c>
    </row>
    <row r="69" spans="2:3" x14ac:dyDescent="0.25">
      <c r="B69" s="2" t="s">
        <v>42</v>
      </c>
      <c r="C69" s="29">
        <v>-506.8</v>
      </c>
    </row>
    <row r="70" spans="2:3" x14ac:dyDescent="0.25">
      <c r="B70" s="2" t="s">
        <v>29</v>
      </c>
      <c r="C70" s="26">
        <v>60</v>
      </c>
    </row>
    <row r="71" spans="2:3" x14ac:dyDescent="0.25">
      <c r="B71" s="2" t="s">
        <v>43</v>
      </c>
      <c r="C71" s="26">
        <v>350.89</v>
      </c>
    </row>
    <row r="72" spans="2:3" x14ac:dyDescent="0.25">
      <c r="B72" s="7" t="s">
        <v>44</v>
      </c>
      <c r="C72" s="30">
        <v>0.35</v>
      </c>
    </row>
    <row r="73" spans="2:3" x14ac:dyDescent="0.25">
      <c r="B73" s="7" t="s">
        <v>45</v>
      </c>
      <c r="C73" s="30">
        <v>980</v>
      </c>
    </row>
    <row r="74" spans="2:3" x14ac:dyDescent="0.25">
      <c r="B74" s="7" t="s">
        <v>46</v>
      </c>
      <c r="C74" s="30">
        <v>1929</v>
      </c>
    </row>
    <row r="75" spans="2:3" x14ac:dyDescent="0.25">
      <c r="B75" s="7" t="s">
        <v>47</v>
      </c>
      <c r="C75" s="30">
        <v>523</v>
      </c>
    </row>
    <row r="76" spans="2:3" x14ac:dyDescent="0.25">
      <c r="B76" s="7" t="s">
        <v>48</v>
      </c>
      <c r="C76" s="30">
        <v>50</v>
      </c>
    </row>
    <row r="77" spans="2:3" x14ac:dyDescent="0.25">
      <c r="B77" s="7" t="s">
        <v>49</v>
      </c>
      <c r="C77" s="30">
        <v>1789.24</v>
      </c>
    </row>
    <row r="78" spans="2:3" x14ac:dyDescent="0.25">
      <c r="B78" s="7" t="s">
        <v>50</v>
      </c>
      <c r="C78" s="30">
        <v>1786</v>
      </c>
    </row>
    <row r="79" spans="2:3" ht="15.75" thickBot="1" x14ac:dyDescent="0.3">
      <c r="B79" s="7"/>
      <c r="C79" s="30"/>
    </row>
    <row r="80" spans="2:3" ht="15.75" thickBot="1" x14ac:dyDescent="0.3">
      <c r="B80" s="4" t="s">
        <v>51</v>
      </c>
      <c r="C80" s="22">
        <f>SUM(C60:C79)</f>
        <v>9908.43</v>
      </c>
    </row>
    <row r="81" spans="2:3" x14ac:dyDescent="0.25">
      <c r="B81" s="10"/>
      <c r="C81" s="10"/>
    </row>
    <row r="82" spans="2:3" x14ac:dyDescent="0.25">
      <c r="B82" s="2"/>
      <c r="C82" s="2"/>
    </row>
    <row r="83" spans="2:3" x14ac:dyDescent="0.25">
      <c r="B83" s="2" t="s">
        <v>52</v>
      </c>
      <c r="C83" s="2"/>
    </row>
    <row r="84" spans="2:3" x14ac:dyDescent="0.25">
      <c r="B84" s="7" t="s">
        <v>53</v>
      </c>
      <c r="C84" s="7">
        <v>2271.48</v>
      </c>
    </row>
    <row r="85" spans="2:3" x14ac:dyDescent="0.25">
      <c r="B85" s="7"/>
      <c r="C85" s="7"/>
    </row>
    <row r="86" spans="2:3" ht="15.75" thickBot="1" x14ac:dyDescent="0.3">
      <c r="B86" s="7"/>
      <c r="C86" s="7"/>
    </row>
    <row r="87" spans="2:3" ht="15.75" thickBot="1" x14ac:dyDescent="0.3">
      <c r="B87" s="4" t="s">
        <v>54</v>
      </c>
      <c r="C87" s="31">
        <f>SUM(C84:C86)</f>
        <v>2271.48</v>
      </c>
    </row>
    <row r="88" spans="2:3" x14ac:dyDescent="0.25">
      <c r="B88" s="17"/>
      <c r="C88" s="33"/>
    </row>
    <row r="89" spans="2:3" x14ac:dyDescent="0.25">
      <c r="B89" s="2" t="s">
        <v>55</v>
      </c>
      <c r="C89" s="34"/>
    </row>
    <row r="90" spans="2:3" x14ac:dyDescent="0.25">
      <c r="B90" s="2"/>
      <c r="C90" s="34"/>
    </row>
    <row r="91" spans="2:3" x14ac:dyDescent="0.25">
      <c r="B91" s="2" t="s">
        <v>56</v>
      </c>
      <c r="C91" s="34"/>
    </row>
    <row r="92" spans="2:3" x14ac:dyDescent="0.25">
      <c r="B92" s="2"/>
      <c r="C92" s="34"/>
    </row>
    <row r="93" spans="2:3" x14ac:dyDescent="0.25">
      <c r="B93" s="2" t="s">
        <v>57</v>
      </c>
      <c r="C93" s="34"/>
    </row>
    <row r="94" spans="2:3" x14ac:dyDescent="0.25">
      <c r="B94" s="2"/>
      <c r="C94" s="34"/>
    </row>
    <row r="95" spans="2:3" x14ac:dyDescent="0.25">
      <c r="B95" s="2" t="s">
        <v>58</v>
      </c>
      <c r="C95" s="34"/>
    </row>
    <row r="96" spans="2:3" x14ac:dyDescent="0.25">
      <c r="B96" s="2"/>
      <c r="C96" s="34"/>
    </row>
    <row r="97" spans="2:3" x14ac:dyDescent="0.25">
      <c r="B97" s="2" t="s">
        <v>59</v>
      </c>
      <c r="C97" s="34"/>
    </row>
    <row r="98" spans="2:3" x14ac:dyDescent="0.25">
      <c r="B98" s="2"/>
      <c r="C98" s="34"/>
    </row>
    <row r="99" spans="2:3" x14ac:dyDescent="0.25">
      <c r="B99" s="2" t="s">
        <v>60</v>
      </c>
      <c r="C99" s="34"/>
    </row>
    <row r="100" spans="2:3" ht="15.75" x14ac:dyDescent="0.25">
      <c r="B100" s="35"/>
      <c r="C100" s="2"/>
    </row>
    <row r="101" spans="2:3" ht="16.5" thickBot="1" x14ac:dyDescent="0.3">
      <c r="B101" s="36" t="s">
        <v>67</v>
      </c>
      <c r="C101" s="37">
        <f>SUM(C29+C36+C42+C53+C57+C80+C87)</f>
        <v>58499.700000000004</v>
      </c>
    </row>
    <row r="104" spans="2:3" x14ac:dyDescent="0.25">
      <c r="B104" s="43" t="s">
        <v>64</v>
      </c>
    </row>
    <row r="105" spans="2:3" ht="8.25" customHeight="1" x14ac:dyDescent="0.25">
      <c r="B105" s="43"/>
    </row>
    <row r="106" spans="2:3" x14ac:dyDescent="0.25">
      <c r="B106" s="43" t="s">
        <v>65</v>
      </c>
    </row>
    <row r="107" spans="2:3" x14ac:dyDescent="0.25">
      <c r="B107" s="43" t="s">
        <v>66</v>
      </c>
    </row>
  </sheetData>
  <mergeCells count="2">
    <mergeCell ref="B1:C1"/>
    <mergeCell ref="B3:C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2016-04-12T13:53:36Z</dcterms:created>
  <dcterms:modified xsi:type="dcterms:W3CDTF">2016-06-07T14:58:18Z</dcterms:modified>
</cp:coreProperties>
</file>